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23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8" i="1" l="1"/>
  <c r="F19" i="1"/>
  <c r="F17" i="1" l="1"/>
  <c r="F20" i="1" s="1"/>
  <c r="F15" i="1"/>
  <c r="F16" i="1" s="1"/>
  <c r="F13" i="1"/>
  <c r="F12" i="1"/>
  <c r="F11" i="1"/>
  <c r="F10" i="1"/>
  <c r="F9" i="1"/>
  <c r="F8" i="1" l="1"/>
  <c r="F14" i="1" s="1"/>
  <c r="F6" i="1"/>
  <c r="F4" i="1" l="1"/>
  <c r="F5" i="1"/>
  <c r="F3" i="1"/>
  <c r="F7" i="1" l="1"/>
  <c r="F21" i="1" s="1"/>
  <c r="F22" i="1" s="1"/>
  <c r="F23" i="1" s="1"/>
</calcChain>
</file>

<file path=xl/sharedStrings.xml><?xml version="1.0" encoding="utf-8"?>
<sst xmlns="http://schemas.openxmlformats.org/spreadsheetml/2006/main" count="52" uniqueCount="38">
  <si>
    <t>Popis</t>
  </si>
  <si>
    <t>MJ</t>
  </si>
  <si>
    <t>poř.č.</t>
  </si>
  <si>
    <t>Cena bez DPH</t>
  </si>
  <si>
    <t>Celková cena bez DPH</t>
  </si>
  <si>
    <t>Celková cena včetně DPH</t>
  </si>
  <si>
    <t>Jednotková cena bez DPH</t>
  </si>
  <si>
    <t>DPH</t>
  </si>
  <si>
    <t>ks</t>
  </si>
  <si>
    <t>počet tabulí/ks</t>
  </si>
  <si>
    <t>Stanice A 3; spodní křídlo cca 57x109/52x99 cm, horní křídlo cca 123x53/112x44 cm</t>
  </si>
  <si>
    <t>Stanice A 4; spodní křídlo cca 57x109/52x99 cm, horní křídlo cca 123x53/112x44 cm</t>
  </si>
  <si>
    <t>Stanice A 6; spodní křídlo cca 57x109/52x99 cm, horní křídlo cca 123x53/112x44 cm</t>
  </si>
  <si>
    <t>Stanice A 7; spodní křídlo cca 57x109/52x99 cm, horní křídlo cca 123x53/112x44 cm</t>
  </si>
  <si>
    <t>Budova B; spodní křídlo cca 58x57/53,5x53 cm, horní křídlo cca 57,5x61/53x54 cm</t>
  </si>
  <si>
    <t>Stanice B 4; spodní křídlo cca 58x57/53,5x53 cm, horní křídlo cca 57,5x61/53x54 cm</t>
  </si>
  <si>
    <t>Stanice B 5; spodní křídlo cca 58x57/53,5x53 cm, horní křídlo cca 57,5x61/53x54 cm</t>
  </si>
  <si>
    <t>Stanice B 6; spodní křídlo cca 58x57/53,5x53 cm, horní křídlo cca 57,5x61/53x54 cm</t>
  </si>
  <si>
    <t>Herna B 7; spodní křídlo cca 58x57/53,5x53 cm, horní křídlo cca 57,5x61/53x54 cm</t>
  </si>
  <si>
    <t>Stanice B 7; spodní křídlo cca 58x57/53,5x53 cm, horní křídlo cca 57,5x61/53x54 cm</t>
  </si>
  <si>
    <t>Pavilon C; spodní křídlo cca 53,5x69/52,5x68 cm, horní křídlo cca 117x69/116x68 cm</t>
  </si>
  <si>
    <t>A</t>
  </si>
  <si>
    <t>B</t>
  </si>
  <si>
    <t>budova A celkem</t>
  </si>
  <si>
    <t>budova B celkem</t>
  </si>
  <si>
    <t>budova C celkem</t>
  </si>
  <si>
    <t>C</t>
  </si>
  <si>
    <t>Vedlejší a ostaní náklady</t>
  </si>
  <si>
    <t>VON celkem</t>
  </si>
  <si>
    <t>O</t>
  </si>
  <si>
    <t>kpl</t>
  </si>
  <si>
    <t>-</t>
  </si>
  <si>
    <t>DPN OPAŘANY - výměna bezpečnostních skel</t>
  </si>
  <si>
    <t xml:space="preserve">Oprava (lepení) pantu v rámu okna v případě potřeby zpevnění pro zvýšení únosnosti rámu </t>
  </si>
  <si>
    <t>Likvidace, odvoz a uložení demontovaných matriálů na skládku</t>
  </si>
  <si>
    <r>
      <rPr>
        <b/>
        <sz val="10"/>
        <rFont val="Tahoma"/>
        <family val="2"/>
        <charset val="238"/>
      </rPr>
      <t>cena za 1 ks okenní tabule</t>
    </r>
    <r>
      <rPr>
        <sz val="10"/>
        <rFont val="Tahoma"/>
        <family val="2"/>
        <charset val="238"/>
      </rPr>
      <t xml:space="preserve"> musí zahrnovat demontáž oken. skel, dodávku a montáž bezpečnostního skla vč. pomocného materiálu</t>
    </r>
  </si>
  <si>
    <r>
      <t xml:space="preserve">jednoltilvé položky budou </t>
    </r>
    <r>
      <rPr>
        <b/>
        <sz val="10"/>
        <rFont val="Tahoma"/>
        <family val="2"/>
        <charset val="238"/>
      </rPr>
      <t>fakturovány dle skutečně dodaného množství</t>
    </r>
    <r>
      <rPr>
        <sz val="10"/>
        <rFont val="Tahoma"/>
        <family val="2"/>
        <charset val="238"/>
      </rPr>
      <t xml:space="preserve"> </t>
    </r>
  </si>
  <si>
    <r>
      <t>položka</t>
    </r>
    <r>
      <rPr>
        <b/>
        <sz val="10"/>
        <rFont val="Tahoma"/>
        <family val="2"/>
        <charset val="238"/>
      </rPr>
      <t xml:space="preserve"> vedlejší a ostatní náklady</t>
    </r>
    <r>
      <rPr>
        <sz val="10"/>
        <rFont val="Tahoma"/>
        <family val="2"/>
        <charset val="238"/>
      </rPr>
      <t xml:space="preserve"> obsahuje veškeré náklady, které nejsou zahrnuty v položkách soupisu prací, ale se provedením díla souvisí a jsou pro jeho realizaci nezbytné (např. náklady související s provozem staveniště, náklady na dopravu materiálu a přesun kapacit a pod.).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</si>
</sst>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1"/>
      <name val="Tahoma"/>
      <family val="2"/>
      <charset val="238"/>
    </font>
    <font>
      <b/>
      <sz val="18"/>
      <name val="Tahoma"/>
      <family val="2"/>
      <charset val="238"/>
    </font>
    <font>
      <b/>
      <sz val="14"/>
      <name val="Tahoma"/>
      <family val="2"/>
      <charset val="238"/>
    </font>
    <font>
      <sz val="10"/>
      <name val="Tahoma"/>
      <family val="2"/>
      <charset val="238"/>
    </font>
    <font>
      <b/>
      <u/>
      <sz val="9"/>
      <name val="Tahoma"/>
      <family val="2"/>
      <charset val="238"/>
    </font>
    <font>
      <b/>
      <sz val="10"/>
      <name val="Tahoma"/>
      <family val="2"/>
      <charset val="238"/>
    </font>
    <font>
      <sz val="9"/>
      <name val="Tahoma"/>
      <family val="2"/>
      <charset val="238"/>
    </font>
    <font>
      <sz val="11"/>
      <name val="Tahoma"/>
      <family val="2"/>
      <charset val="238"/>
    </font>
    <font>
      <u/>
      <sz val="9"/>
      <name val="Tahoma"/>
      <family val="2"/>
      <charset val="238"/>
    </font>
    <font>
      <b/>
      <sz val="12"/>
      <name val="Tahoma"/>
      <family val="2"/>
      <charset val="238"/>
    </font>
    <font>
      <i/>
      <u/>
      <sz val="9"/>
      <name val="Tahoma"/>
      <family val="2"/>
      <charset val="238"/>
    </font>
    <font>
      <i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8">
    <xf numFmtId="0" fontId="0" fillId="0" borderId="0" xfId="0" applyNumberFormat="1" applyFont="1" applyFill="1" applyBorder="1" applyAlignment="1" applyProtection="1">
      <alignment vertical="top"/>
    </xf>
    <xf numFmtId="0" fontId="1" fillId="0" borderId="9" xfId="0" applyNumberFormat="1" applyFont="1" applyFill="1" applyBorder="1" applyAlignment="1" applyProtection="1">
      <alignment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3" fillId="0" borderId="10" xfId="0" applyNumberFormat="1" applyFont="1" applyFill="1" applyBorder="1" applyAlignment="1" applyProtection="1"/>
    <xf numFmtId="0" fontId="3" fillId="0" borderId="1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13" xfId="0" applyNumberFormat="1" applyFont="1" applyFill="1" applyBorder="1" applyAlignment="1" applyProtection="1">
      <alignment horizontal="center" vertical="center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1" fillId="3" borderId="8" xfId="0" applyNumberFormat="1" applyFont="1" applyFill="1" applyBorder="1" applyAlignment="1" applyProtection="1">
      <alignment horizontal="center" vertical="center"/>
    </xf>
    <xf numFmtId="0" fontId="1" fillId="3" borderId="6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right" vertical="center"/>
    </xf>
    <xf numFmtId="4" fontId="1" fillId="3" borderId="2" xfId="0" applyNumberFormat="1" applyFont="1" applyFill="1" applyBorder="1" applyAlignment="1" applyProtection="1">
      <alignment horizontal="right" vertical="center"/>
    </xf>
    <xf numFmtId="4" fontId="1" fillId="3" borderId="13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5" xfId="0" applyNumberFormat="1" applyFont="1" applyFill="1" applyBorder="1" applyAlignment="1" applyProtection="1">
      <alignment vertical="top"/>
    </xf>
    <xf numFmtId="0" fontId="6" fillId="0" borderId="16" xfId="0" applyNumberFormat="1" applyFont="1" applyFill="1" applyBorder="1" applyAlignment="1" applyProtection="1">
      <alignment horizontal="center" vertical="center"/>
    </xf>
    <xf numFmtId="0" fontId="4" fillId="0" borderId="18" xfId="0" applyNumberFormat="1" applyFont="1" applyFill="1" applyBorder="1" applyAlignment="1" applyProtection="1">
      <alignment vertical="top"/>
    </xf>
    <xf numFmtId="0" fontId="6" fillId="0" borderId="19" xfId="0" applyNumberFormat="1" applyFon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/>
    </xf>
    <xf numFmtId="0" fontId="8" fillId="3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right" vertical="center"/>
    </xf>
    <xf numFmtId="4" fontId="8" fillId="3" borderId="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vertical="top"/>
    </xf>
    <xf numFmtId="0" fontId="8" fillId="3" borderId="0" xfId="0" applyNumberFormat="1" applyFont="1" applyFill="1" applyBorder="1" applyAlignment="1" applyProtection="1">
      <alignment horizontal="center" vertical="center"/>
    </xf>
    <xf numFmtId="4" fontId="8" fillId="3" borderId="0" xfId="0" applyNumberFormat="1" applyFont="1" applyFill="1" applyBorder="1" applyAlignment="1" applyProtection="1">
      <alignment horizontal="right" vertical="center"/>
    </xf>
    <xf numFmtId="4" fontId="1" fillId="3" borderId="16" xfId="0" applyNumberFormat="1" applyFont="1" applyFill="1" applyBorder="1" applyAlignment="1" applyProtection="1">
      <alignment horizontal="righ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/>
    </xf>
    <xf numFmtId="4" fontId="1" fillId="0" borderId="4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right"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Border="1" applyAlignment="1" applyProtection="1">
      <alignment horizontal="right" vertical="top"/>
    </xf>
    <xf numFmtId="2" fontId="12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vertical="top"/>
    </xf>
    <xf numFmtId="9" fontId="7" fillId="0" borderId="0" xfId="0" applyNumberFormat="1" applyFont="1" applyFill="1" applyBorder="1" applyAlignment="1" applyProtection="1">
      <alignment vertical="top"/>
    </xf>
    <xf numFmtId="2" fontId="4" fillId="0" borderId="0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Border="1" applyAlignment="1" applyProtection="1">
      <alignment vertical="top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center" vertical="center"/>
    </xf>
    <xf numFmtId="4" fontId="4" fillId="0" borderId="5" xfId="0" applyNumberFormat="1" applyFont="1" applyFill="1" applyBorder="1" applyAlignment="1" applyProtection="1">
      <alignment horizontal="right" vertical="center"/>
    </xf>
    <xf numFmtId="4" fontId="4" fillId="2" borderId="12" xfId="0" applyNumberFormat="1" applyFont="1" applyFill="1" applyBorder="1" applyAlignment="1" applyProtection="1">
      <alignment horizontal="right" vertical="center"/>
    </xf>
    <xf numFmtId="4" fontId="6" fillId="0" borderId="7" xfId="0" applyNumberFormat="1" applyFont="1" applyFill="1" applyBorder="1" applyAlignment="1" applyProtection="1">
      <alignment horizontal="right" vertical="center"/>
    </xf>
    <xf numFmtId="4" fontId="6" fillId="0" borderId="13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4" fontId="4" fillId="2" borderId="2" xfId="0" applyNumberFormat="1" applyFont="1" applyFill="1" applyBorder="1" applyAlignment="1" applyProtection="1">
      <alignment horizontal="right" vertical="center"/>
    </xf>
    <xf numFmtId="0" fontId="4" fillId="0" borderId="17" xfId="0" applyNumberFormat="1" applyFont="1" applyFill="1" applyBorder="1" applyAlignment="1" applyProtection="1">
      <alignment horizontal="center" vertical="center"/>
    </xf>
    <xf numFmtId="4" fontId="4" fillId="0" borderId="17" xfId="0" applyNumberFormat="1" applyFont="1" applyFill="1" applyBorder="1" applyAlignment="1" applyProtection="1">
      <alignment horizontal="right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4" fontId="4" fillId="0" borderId="14" xfId="0" applyNumberFormat="1" applyFont="1" applyFill="1" applyBorder="1" applyAlignment="1" applyProtection="1">
      <alignment horizontal="right" vertical="center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tabSelected="1" showWhiteSpace="0" zoomScaleNormal="100" workbookViewId="0">
      <selection activeCell="B26" sqref="B26:F26"/>
    </sheetView>
  </sheetViews>
  <sheetFormatPr defaultRowHeight="12.75" x14ac:dyDescent="0.2"/>
  <cols>
    <col min="1" max="1" width="5.7109375" style="5" customWidth="1"/>
    <col min="2" max="2" width="76.7109375" style="5" customWidth="1"/>
    <col min="3" max="3" width="4.7109375" style="5" customWidth="1"/>
    <col min="4" max="4" width="10.7109375" style="5" customWidth="1"/>
    <col min="5" max="5" width="12.7109375" style="5" customWidth="1"/>
    <col min="6" max="6" width="15.7109375" style="5" customWidth="1"/>
    <col min="7" max="16384" width="9.140625" style="5"/>
  </cols>
  <sheetData>
    <row r="1" spans="1:6" ht="30" customHeight="1" thickBot="1" x14ac:dyDescent="0.3">
      <c r="A1" s="1"/>
      <c r="B1" s="2" t="s">
        <v>32</v>
      </c>
      <c r="C1" s="3"/>
      <c r="D1" s="3"/>
      <c r="E1" s="3"/>
      <c r="F1" s="4"/>
    </row>
    <row r="2" spans="1:6" ht="23.45" customHeight="1" thickBot="1" x14ac:dyDescent="0.25">
      <c r="A2" s="6" t="s">
        <v>2</v>
      </c>
      <c r="B2" s="6" t="s">
        <v>0</v>
      </c>
      <c r="C2" s="6" t="s">
        <v>1</v>
      </c>
      <c r="D2" s="7" t="s">
        <v>9</v>
      </c>
      <c r="E2" s="7" t="s">
        <v>6</v>
      </c>
      <c r="F2" s="7" t="s">
        <v>3</v>
      </c>
    </row>
    <row r="3" spans="1:6" ht="18" customHeight="1" x14ac:dyDescent="0.2">
      <c r="A3" s="8">
        <v>1</v>
      </c>
      <c r="B3" s="53" t="s">
        <v>10</v>
      </c>
      <c r="C3" s="54" t="s">
        <v>8</v>
      </c>
      <c r="D3" s="55">
        <v>84</v>
      </c>
      <c r="E3" s="56">
        <v>0</v>
      </c>
      <c r="F3" s="57">
        <f>SUM(D3*E3)</f>
        <v>0</v>
      </c>
    </row>
    <row r="4" spans="1:6" ht="18" customHeight="1" x14ac:dyDescent="0.2">
      <c r="A4" s="9">
        <v>2</v>
      </c>
      <c r="B4" s="53" t="s">
        <v>11</v>
      </c>
      <c r="C4" s="54" t="s">
        <v>8</v>
      </c>
      <c r="D4" s="55">
        <v>90</v>
      </c>
      <c r="E4" s="56">
        <v>0</v>
      </c>
      <c r="F4" s="58">
        <f t="shared" ref="F4" si="0">SUM(D4*E4)</f>
        <v>0</v>
      </c>
    </row>
    <row r="5" spans="1:6" ht="18" customHeight="1" x14ac:dyDescent="0.2">
      <c r="A5" s="10">
        <v>3</v>
      </c>
      <c r="B5" s="53" t="s">
        <v>12</v>
      </c>
      <c r="C5" s="59" t="s">
        <v>8</v>
      </c>
      <c r="D5" s="60">
        <v>91</v>
      </c>
      <c r="E5" s="61">
        <v>0</v>
      </c>
      <c r="F5" s="58">
        <f t="shared" ref="F5:F18" si="1">SUM(D5*E5)</f>
        <v>0</v>
      </c>
    </row>
    <row r="6" spans="1:6" ht="18" customHeight="1" x14ac:dyDescent="0.2">
      <c r="A6" s="10">
        <v>4</v>
      </c>
      <c r="B6" s="53" t="s">
        <v>13</v>
      </c>
      <c r="C6" s="59" t="s">
        <v>8</v>
      </c>
      <c r="D6" s="60">
        <v>169</v>
      </c>
      <c r="E6" s="61">
        <v>0</v>
      </c>
      <c r="F6" s="58">
        <f t="shared" si="1"/>
        <v>0</v>
      </c>
    </row>
    <row r="7" spans="1:6" s="17" customFormat="1" ht="18" customHeight="1" x14ac:dyDescent="0.2">
      <c r="A7" s="11" t="s">
        <v>21</v>
      </c>
      <c r="B7" s="12" t="s">
        <v>23</v>
      </c>
      <c r="C7" s="13"/>
      <c r="D7" s="14"/>
      <c r="E7" s="15"/>
      <c r="F7" s="16">
        <f>SUM(F3:F6)</f>
        <v>0</v>
      </c>
    </row>
    <row r="8" spans="1:6" s="18" customFormat="1" ht="18" customHeight="1" x14ac:dyDescent="0.2">
      <c r="A8" s="10">
        <v>5</v>
      </c>
      <c r="B8" s="53" t="s">
        <v>14</v>
      </c>
      <c r="C8" s="59" t="s">
        <v>8</v>
      </c>
      <c r="D8" s="60">
        <v>78</v>
      </c>
      <c r="E8" s="61">
        <v>0</v>
      </c>
      <c r="F8" s="58">
        <f t="shared" si="1"/>
        <v>0</v>
      </c>
    </row>
    <row r="9" spans="1:6" ht="18" customHeight="1" x14ac:dyDescent="0.2">
      <c r="A9" s="19">
        <v>6</v>
      </c>
      <c r="B9" s="53" t="s">
        <v>15</v>
      </c>
      <c r="C9" s="62" t="s">
        <v>8</v>
      </c>
      <c r="D9" s="63">
        <v>291</v>
      </c>
      <c r="E9" s="61">
        <v>0</v>
      </c>
      <c r="F9" s="58">
        <f t="shared" si="1"/>
        <v>0</v>
      </c>
    </row>
    <row r="10" spans="1:6" s="20" customFormat="1" ht="18" customHeight="1" x14ac:dyDescent="0.2">
      <c r="A10" s="10">
        <v>7</v>
      </c>
      <c r="B10" s="53" t="s">
        <v>16</v>
      </c>
      <c r="C10" s="59" t="s">
        <v>8</v>
      </c>
      <c r="D10" s="60">
        <v>276</v>
      </c>
      <c r="E10" s="61">
        <v>0</v>
      </c>
      <c r="F10" s="58">
        <f t="shared" si="1"/>
        <v>0</v>
      </c>
    </row>
    <row r="11" spans="1:6" s="18" customFormat="1" ht="18" customHeight="1" x14ac:dyDescent="0.2">
      <c r="A11" s="10">
        <v>8</v>
      </c>
      <c r="B11" s="53" t="s">
        <v>17</v>
      </c>
      <c r="C11" s="59" t="s">
        <v>8</v>
      </c>
      <c r="D11" s="60">
        <v>310</v>
      </c>
      <c r="E11" s="61">
        <v>0</v>
      </c>
      <c r="F11" s="58">
        <f t="shared" si="1"/>
        <v>0</v>
      </c>
    </row>
    <row r="12" spans="1:6" ht="18" customHeight="1" x14ac:dyDescent="0.2">
      <c r="A12" s="10">
        <v>9</v>
      </c>
      <c r="B12" s="53" t="s">
        <v>18</v>
      </c>
      <c r="C12" s="64" t="s">
        <v>8</v>
      </c>
      <c r="D12" s="65">
        <v>288</v>
      </c>
      <c r="E12" s="61">
        <v>0</v>
      </c>
      <c r="F12" s="58">
        <f t="shared" si="1"/>
        <v>0</v>
      </c>
    </row>
    <row r="13" spans="1:6" ht="18" customHeight="1" x14ac:dyDescent="0.2">
      <c r="A13" s="21">
        <v>10</v>
      </c>
      <c r="B13" s="53" t="s">
        <v>19</v>
      </c>
      <c r="C13" s="59" t="s">
        <v>8</v>
      </c>
      <c r="D13" s="60">
        <v>308</v>
      </c>
      <c r="E13" s="61">
        <v>0</v>
      </c>
      <c r="F13" s="58">
        <f t="shared" si="1"/>
        <v>0</v>
      </c>
    </row>
    <row r="14" spans="1:6" s="17" customFormat="1" ht="18" customHeight="1" x14ac:dyDescent="0.2">
      <c r="A14" s="22" t="s">
        <v>22</v>
      </c>
      <c r="B14" s="12" t="s">
        <v>24</v>
      </c>
      <c r="C14" s="13"/>
      <c r="D14" s="14"/>
      <c r="E14" s="15"/>
      <c r="F14" s="16">
        <f>SUM(F8:F13)</f>
        <v>0</v>
      </c>
    </row>
    <row r="15" spans="1:6" ht="18" customHeight="1" x14ac:dyDescent="0.2">
      <c r="A15" s="21">
        <v>11</v>
      </c>
      <c r="B15" s="53" t="s">
        <v>20</v>
      </c>
      <c r="C15" s="59" t="s">
        <v>8</v>
      </c>
      <c r="D15" s="60">
        <v>126</v>
      </c>
      <c r="E15" s="61">
        <v>0</v>
      </c>
      <c r="F15" s="58">
        <f t="shared" si="1"/>
        <v>0</v>
      </c>
    </row>
    <row r="16" spans="1:6" s="26" customFormat="1" ht="18" customHeight="1" x14ac:dyDescent="0.2">
      <c r="A16" s="22" t="s">
        <v>26</v>
      </c>
      <c r="B16" s="12" t="s">
        <v>25</v>
      </c>
      <c r="C16" s="23"/>
      <c r="D16" s="24"/>
      <c r="E16" s="25"/>
      <c r="F16" s="16">
        <f>SUM(F15)</f>
        <v>0</v>
      </c>
    </row>
    <row r="17" spans="1:6" ht="18" customHeight="1" x14ac:dyDescent="0.2">
      <c r="A17" s="21">
        <v>12</v>
      </c>
      <c r="B17" s="66" t="s">
        <v>33</v>
      </c>
      <c r="C17" s="59" t="s">
        <v>8</v>
      </c>
      <c r="D17" s="60">
        <v>30</v>
      </c>
      <c r="E17" s="61">
        <v>0</v>
      </c>
      <c r="F17" s="58">
        <f t="shared" si="1"/>
        <v>0</v>
      </c>
    </row>
    <row r="18" spans="1:6" ht="18" customHeight="1" x14ac:dyDescent="0.2">
      <c r="A18" s="21">
        <v>13</v>
      </c>
      <c r="B18" s="66" t="s">
        <v>34</v>
      </c>
      <c r="C18" s="59" t="s">
        <v>30</v>
      </c>
      <c r="D18" s="60">
        <v>1</v>
      </c>
      <c r="E18" s="61">
        <v>0</v>
      </c>
      <c r="F18" s="58">
        <f t="shared" si="1"/>
        <v>0</v>
      </c>
    </row>
    <row r="19" spans="1:6" ht="18" customHeight="1" x14ac:dyDescent="0.2">
      <c r="A19" s="21">
        <v>14</v>
      </c>
      <c r="B19" s="66" t="s">
        <v>27</v>
      </c>
      <c r="C19" s="59" t="s">
        <v>30</v>
      </c>
      <c r="D19" s="60">
        <v>1</v>
      </c>
      <c r="E19" s="61">
        <v>0</v>
      </c>
      <c r="F19" s="58">
        <f>E19*D19</f>
        <v>0</v>
      </c>
    </row>
    <row r="20" spans="1:6" s="26" customFormat="1" ht="18" customHeight="1" thickBot="1" x14ac:dyDescent="0.25">
      <c r="A20" s="22" t="s">
        <v>29</v>
      </c>
      <c r="B20" s="67" t="s">
        <v>28</v>
      </c>
      <c r="C20" s="27"/>
      <c r="D20" s="28"/>
      <c r="E20" s="28"/>
      <c r="F20" s="29">
        <f>SUM(F17:F19)</f>
        <v>0</v>
      </c>
    </row>
    <row r="21" spans="1:6" ht="18" customHeight="1" thickBot="1" x14ac:dyDescent="0.25">
      <c r="A21" s="30" t="s">
        <v>4</v>
      </c>
      <c r="B21" s="31"/>
      <c r="C21" s="31"/>
      <c r="D21" s="31"/>
      <c r="E21" s="32"/>
      <c r="F21" s="33">
        <f>SUM(F20,F16,F14,F7)</f>
        <v>0</v>
      </c>
    </row>
    <row r="22" spans="1:6" ht="18" customHeight="1" thickBot="1" x14ac:dyDescent="0.25">
      <c r="A22" s="30" t="s">
        <v>7</v>
      </c>
      <c r="B22" s="31"/>
      <c r="C22" s="31"/>
      <c r="D22" s="31"/>
      <c r="E22" s="32"/>
      <c r="F22" s="33">
        <f>F21*0.21</f>
        <v>0</v>
      </c>
    </row>
    <row r="23" spans="1:6" ht="18" customHeight="1" thickBot="1" x14ac:dyDescent="0.25">
      <c r="A23" s="30" t="s">
        <v>5</v>
      </c>
      <c r="B23" s="31"/>
      <c r="C23" s="31"/>
      <c r="D23" s="31"/>
      <c r="E23" s="32"/>
      <c r="F23" s="33">
        <f>SUM(F21:F22)</f>
        <v>0</v>
      </c>
    </row>
    <row r="24" spans="1:6" x14ac:dyDescent="0.2">
      <c r="A24" s="34"/>
    </row>
    <row r="25" spans="1:6" ht="15" x14ac:dyDescent="0.2">
      <c r="A25" s="35" t="s">
        <v>31</v>
      </c>
      <c r="B25" s="5" t="s">
        <v>35</v>
      </c>
    </row>
    <row r="26" spans="1:6" ht="28.5" customHeight="1" x14ac:dyDescent="0.2">
      <c r="A26" s="35" t="s">
        <v>31</v>
      </c>
      <c r="B26" s="36" t="s">
        <v>37</v>
      </c>
      <c r="C26" s="36"/>
      <c r="D26" s="36"/>
      <c r="E26" s="36"/>
      <c r="F26" s="36"/>
    </row>
    <row r="27" spans="1:6" ht="15" x14ac:dyDescent="0.2">
      <c r="A27" s="35" t="s">
        <v>31</v>
      </c>
      <c r="B27" s="5" t="s">
        <v>36</v>
      </c>
    </row>
    <row r="28" spans="1:6" x14ac:dyDescent="0.2">
      <c r="A28" s="37"/>
    </row>
    <row r="30" spans="1:6" x14ac:dyDescent="0.2">
      <c r="A30" s="34"/>
    </row>
    <row r="32" spans="1:6" x14ac:dyDescent="0.2">
      <c r="A32" s="37"/>
    </row>
    <row r="33" spans="1:6" x14ac:dyDescent="0.2">
      <c r="A33" s="34"/>
    </row>
    <row r="35" spans="1:6" x14ac:dyDescent="0.2">
      <c r="A35" s="34"/>
      <c r="B35" s="34"/>
      <c r="C35" s="37"/>
      <c r="D35" s="34"/>
      <c r="E35" s="37"/>
      <c r="F35" s="37"/>
    </row>
    <row r="37" spans="1:6" x14ac:dyDescent="0.2">
      <c r="A37" s="38"/>
      <c r="B37" s="39"/>
      <c r="C37" s="38"/>
      <c r="D37" s="38"/>
      <c r="E37" s="38"/>
      <c r="F37" s="38"/>
    </row>
    <row r="38" spans="1:6" x14ac:dyDescent="0.2">
      <c r="A38" s="38"/>
      <c r="B38" s="39"/>
      <c r="C38" s="38"/>
      <c r="D38" s="38"/>
      <c r="E38" s="38"/>
      <c r="F38" s="38"/>
    </row>
    <row r="39" spans="1:6" x14ac:dyDescent="0.2">
      <c r="A39" s="38"/>
      <c r="B39" s="40"/>
      <c r="C39" s="41"/>
      <c r="D39" s="42"/>
      <c r="E39" s="42"/>
      <c r="F39" s="42"/>
    </row>
    <row r="40" spans="1:6" x14ac:dyDescent="0.2">
      <c r="A40" s="38"/>
      <c r="B40" s="39"/>
      <c r="C40" s="41"/>
      <c r="D40" s="42"/>
      <c r="E40" s="42"/>
      <c r="F40" s="42"/>
    </row>
    <row r="42" spans="1:6" x14ac:dyDescent="0.2">
      <c r="A42" s="43"/>
    </row>
    <row r="44" spans="1:6" x14ac:dyDescent="0.2">
      <c r="A44" s="38"/>
      <c r="B44" s="40"/>
      <c r="C44" s="41"/>
      <c r="D44" s="42"/>
      <c r="E44" s="42"/>
      <c r="F44" s="42"/>
    </row>
    <row r="45" spans="1:6" x14ac:dyDescent="0.2">
      <c r="A45" s="38"/>
      <c r="B45" s="39"/>
      <c r="C45" s="41"/>
      <c r="D45" s="42"/>
      <c r="E45" s="42"/>
      <c r="F45" s="42"/>
    </row>
    <row r="47" spans="1:6" x14ac:dyDescent="0.2">
      <c r="A47" s="38"/>
      <c r="B47" s="44"/>
      <c r="C47" s="38"/>
      <c r="D47" s="38"/>
      <c r="E47" s="38"/>
      <c r="F47" s="38"/>
    </row>
    <row r="48" spans="1:6" x14ac:dyDescent="0.2">
      <c r="A48" s="38"/>
      <c r="B48" s="40"/>
      <c r="C48" s="41"/>
      <c r="D48" s="42"/>
      <c r="E48" s="42"/>
      <c r="F48" s="42"/>
    </row>
    <row r="49" spans="1:6" x14ac:dyDescent="0.2">
      <c r="A49" s="38"/>
      <c r="B49" s="40"/>
      <c r="C49" s="41"/>
      <c r="D49" s="42"/>
      <c r="E49" s="42"/>
      <c r="F49" s="42"/>
    </row>
    <row r="51" spans="1:6" x14ac:dyDescent="0.2">
      <c r="A51" s="38"/>
      <c r="B51" s="44"/>
      <c r="C51" s="38"/>
      <c r="D51" s="38"/>
      <c r="E51" s="38"/>
      <c r="F51" s="38"/>
    </row>
    <row r="52" spans="1:6" x14ac:dyDescent="0.2">
      <c r="A52" s="38"/>
      <c r="B52" s="39"/>
      <c r="C52" s="41"/>
      <c r="D52" s="42"/>
      <c r="E52" s="42"/>
      <c r="F52" s="42"/>
    </row>
    <row r="53" spans="1:6" x14ac:dyDescent="0.2">
      <c r="A53" s="38"/>
      <c r="B53" s="39"/>
      <c r="C53" s="45"/>
      <c r="D53" s="42"/>
      <c r="E53" s="42"/>
      <c r="F53" s="42"/>
    </row>
    <row r="55" spans="1:6" x14ac:dyDescent="0.2">
      <c r="A55" s="38"/>
      <c r="B55" s="44"/>
      <c r="C55" s="38"/>
      <c r="D55" s="38"/>
      <c r="E55" s="38"/>
      <c r="F55" s="38"/>
    </row>
    <row r="56" spans="1:6" x14ac:dyDescent="0.2">
      <c r="A56" s="38"/>
      <c r="B56" s="46"/>
      <c r="C56" s="47"/>
      <c r="D56" s="48"/>
      <c r="E56" s="48"/>
      <c r="F56" s="48"/>
    </row>
    <row r="58" spans="1:6" x14ac:dyDescent="0.2">
      <c r="A58" s="49"/>
    </row>
    <row r="60" spans="1:6" x14ac:dyDescent="0.2">
      <c r="A60" s="34"/>
    </row>
    <row r="62" spans="1:6" x14ac:dyDescent="0.2">
      <c r="A62" s="34"/>
    </row>
    <row r="65" spans="1:6" x14ac:dyDescent="0.2">
      <c r="A65" s="38"/>
      <c r="B65" s="40"/>
      <c r="C65" s="41"/>
      <c r="D65" s="42"/>
      <c r="E65" s="42"/>
      <c r="F65" s="42"/>
    </row>
    <row r="66" spans="1:6" x14ac:dyDescent="0.2">
      <c r="A66" s="38"/>
      <c r="B66" s="40"/>
      <c r="C66" s="41"/>
      <c r="D66" s="42"/>
      <c r="E66" s="42"/>
      <c r="F66" s="42"/>
    </row>
    <row r="67" spans="1:6" x14ac:dyDescent="0.2">
      <c r="A67" s="38"/>
      <c r="B67" s="46"/>
      <c r="C67" s="47"/>
      <c r="D67" s="48"/>
      <c r="E67" s="48"/>
      <c r="F67" s="48"/>
    </row>
    <row r="69" spans="1:6" x14ac:dyDescent="0.2">
      <c r="A69" s="37"/>
    </row>
    <row r="71" spans="1:6" x14ac:dyDescent="0.2">
      <c r="A71" s="37"/>
    </row>
    <row r="73" spans="1:6" x14ac:dyDescent="0.2">
      <c r="A73" s="37"/>
    </row>
    <row r="75" spans="1:6" x14ac:dyDescent="0.2">
      <c r="A75" s="37"/>
    </row>
    <row r="77" spans="1:6" x14ac:dyDescent="0.2">
      <c r="A77" s="50"/>
    </row>
    <row r="79" spans="1:6" x14ac:dyDescent="0.2">
      <c r="A79" s="51"/>
    </row>
    <row r="81" spans="1:1" x14ac:dyDescent="0.2">
      <c r="A81" s="51"/>
    </row>
    <row r="82" spans="1:1" x14ac:dyDescent="0.2">
      <c r="A82" s="51"/>
    </row>
    <row r="84" spans="1:1" x14ac:dyDescent="0.2">
      <c r="A84" s="37"/>
    </row>
    <row r="85" spans="1:1" x14ac:dyDescent="0.2">
      <c r="A85" s="37"/>
    </row>
    <row r="86" spans="1:1" x14ac:dyDescent="0.2">
      <c r="A86" s="37"/>
    </row>
    <row r="88" spans="1:1" x14ac:dyDescent="0.2">
      <c r="A88" s="37"/>
    </row>
    <row r="90" spans="1:1" x14ac:dyDescent="0.2">
      <c r="A90" s="52"/>
    </row>
    <row r="92" spans="1:1" x14ac:dyDescent="0.2">
      <c r="A92" s="52"/>
    </row>
    <row r="94" spans="1:1" x14ac:dyDescent="0.2">
      <c r="A94" s="52"/>
    </row>
    <row r="96" spans="1:1" x14ac:dyDescent="0.2">
      <c r="A96" s="37"/>
    </row>
    <row r="98" spans="1:1" x14ac:dyDescent="0.2">
      <c r="A98" s="37"/>
    </row>
    <row r="99" spans="1:1" x14ac:dyDescent="0.2">
      <c r="A99" s="37"/>
    </row>
    <row r="100" spans="1:1" x14ac:dyDescent="0.2">
      <c r="A100" s="37"/>
    </row>
    <row r="102" spans="1:1" x14ac:dyDescent="0.2">
      <c r="A102" s="37"/>
    </row>
    <row r="103" spans="1:1" x14ac:dyDescent="0.2">
      <c r="A103" s="37"/>
    </row>
    <row r="104" spans="1:1" x14ac:dyDescent="0.2">
      <c r="A104" s="37"/>
    </row>
    <row r="106" spans="1:1" x14ac:dyDescent="0.2">
      <c r="A106" s="37"/>
    </row>
    <row r="108" spans="1:1" x14ac:dyDescent="0.2">
      <c r="A108" s="37"/>
    </row>
    <row r="109" spans="1:1" x14ac:dyDescent="0.2">
      <c r="A109" s="37"/>
    </row>
    <row r="111" spans="1:1" x14ac:dyDescent="0.2">
      <c r="A111" s="37"/>
    </row>
    <row r="112" spans="1:1" x14ac:dyDescent="0.2">
      <c r="A112" s="37"/>
    </row>
    <row r="114" spans="1:1" x14ac:dyDescent="0.2">
      <c r="A114" s="37"/>
    </row>
    <row r="116" spans="1:1" x14ac:dyDescent="0.2">
      <c r="A116" s="37"/>
    </row>
    <row r="120" spans="1:1" x14ac:dyDescent="0.2">
      <c r="A120" s="37"/>
    </row>
  </sheetData>
  <mergeCells count="4">
    <mergeCell ref="A21:E21"/>
    <mergeCell ref="A22:E22"/>
    <mergeCell ref="A23:E23"/>
    <mergeCell ref="B26:F26"/>
  </mergeCells>
  <pageMargins left="0.78740157480314965" right="0.78740157480314965" top="0.57291666666666663" bottom="0.55208333333333337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Kubu</dc:creator>
  <cp:keywords/>
  <dc:description/>
  <cp:lastModifiedBy>Hana Lavičková</cp:lastModifiedBy>
  <cp:lastPrinted>2016-09-14T15:00:13Z</cp:lastPrinted>
  <dcterms:created xsi:type="dcterms:W3CDTF">2013-06-25T07:31:01Z</dcterms:created>
  <dcterms:modified xsi:type="dcterms:W3CDTF">2016-09-30T09:25:31Z</dcterms:modified>
  <cp:category/>
</cp:coreProperties>
</file>